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I138" i="1"/>
  <c r="I176" i="1"/>
  <c r="J81" i="1"/>
  <c r="G119" i="1"/>
  <c r="G195" i="1"/>
  <c r="H195" i="1"/>
  <c r="J195" i="1"/>
  <c r="H176" i="1"/>
  <c r="J176" i="1"/>
  <c r="G157" i="1"/>
  <c r="J157" i="1"/>
  <c r="I157" i="1"/>
  <c r="H157" i="1"/>
  <c r="J138" i="1"/>
  <c r="H138" i="1"/>
  <c r="I119" i="1"/>
  <c r="F100" i="1"/>
  <c r="J100" i="1"/>
  <c r="I100" i="1"/>
  <c r="G100" i="1"/>
  <c r="F81" i="1"/>
  <c r="H81" i="1"/>
  <c r="H62" i="1"/>
  <c r="I62" i="1"/>
  <c r="F43" i="1"/>
  <c r="H43" i="1"/>
  <c r="J43" i="1"/>
  <c r="I43" i="1"/>
  <c r="G43" i="1"/>
  <c r="I81" i="1"/>
  <c r="G81" i="1"/>
  <c r="G62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<sst xmlns="http://schemas.openxmlformats.org/spreadsheetml/2006/main" count="313" uniqueCount="83">
  <si>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</si>
  <si>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</si>
  <si>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</si>
  <si>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</si>
  <si>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</si>
  <si>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</si>
  <si>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</si>
  <si>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</si>
  <si>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</si>
  <si>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</si>
  <si>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</si>
  <si>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</si>
  <si>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</si>
  <si>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</si>
  <si>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</si>
  <si>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</si>
  <si>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</si>
  <si>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</si>
  <si>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</si>
  <si>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</si>
  <si>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</si>
  <si>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</si>
  <si>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</si>
  <si>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</si>
  <si>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</si>
  <si>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</si>
  <si>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</si>
  <si>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</si>
  <si>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</si>
  <si>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</si>
  <si>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</si>
  <si>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</si>
  <si>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</si>
  <si>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</si>
  <si>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</si>
  <si>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Согласовано Директор школы</t>
  </si>
  <si>
    <t>Каша рисовая молочная с маслом</t>
  </si>
  <si>
    <t>Буторброд с сыром</t>
  </si>
  <si>
    <t>Чай с сахаром, лимоном</t>
  </si>
  <si>
    <t>конд.изд.</t>
  </si>
  <si>
    <t>Кондитерские изделия</t>
  </si>
  <si>
    <t>п.п</t>
  </si>
  <si>
    <t>Чай с сахаром</t>
  </si>
  <si>
    <t>Каша манная молочная с маслом</t>
  </si>
  <si>
    <t>Хлеб пшеничный</t>
  </si>
  <si>
    <t>Буторброд</t>
  </si>
  <si>
    <t>Конд.изд.</t>
  </si>
  <si>
    <t>Яйцо вареное</t>
  </si>
  <si>
    <t>Рассольник ленинградский</t>
  </si>
  <si>
    <t>Сосиски молочные с соусом</t>
  </si>
  <si>
    <t>Макароны отварные</t>
  </si>
  <si>
    <t>Компот из с/ф</t>
  </si>
  <si>
    <t>Хлеб ржаной</t>
  </si>
  <si>
    <t>Котлета из говядины</t>
  </si>
  <si>
    <t>Картофельное пюре</t>
  </si>
  <si>
    <t>54-11</t>
  </si>
  <si>
    <t xml:space="preserve">Хлеб пшеничный </t>
  </si>
  <si>
    <t>Соус томатный</t>
  </si>
  <si>
    <t>Суп картофельный с мак изделиями</t>
  </si>
  <si>
    <t>Гуляш из филе куриного</t>
  </si>
  <si>
    <t xml:space="preserve">Рис отварной </t>
  </si>
  <si>
    <t xml:space="preserve">Соус томатный </t>
  </si>
  <si>
    <t>Каша пшенная молочная с маслом</t>
  </si>
  <si>
    <t>Яблоко</t>
  </si>
  <si>
    <t>Щи из свежей капусты с картофелем на к/б</t>
  </si>
  <si>
    <t>Фрикадельки в соусе</t>
  </si>
  <si>
    <t>Рис отварной</t>
  </si>
  <si>
    <t>Фрикадельки мясные</t>
  </si>
  <si>
    <t>Гречка отварная</t>
  </si>
  <si>
    <t>Борщ с капустой картофелем на к/б</t>
  </si>
  <si>
    <t>Плов из куриной грудки</t>
  </si>
  <si>
    <t>50/150</t>
  </si>
  <si>
    <t>Суп гороховый</t>
  </si>
  <si>
    <t>Котлеты в соусе</t>
  </si>
  <si>
    <t xml:space="preserve">Бутерброд с сыром </t>
  </si>
  <si>
    <t>Рагу овощное с куриной грудкой</t>
  </si>
  <si>
    <t>Суп молочный вермешелевый</t>
  </si>
  <si>
    <t>Кофейный напиток</t>
  </si>
  <si>
    <t>Тефтели мясные</t>
  </si>
  <si>
    <t>Курица тушеная</t>
  </si>
  <si>
    <t>Котлеты мясные</t>
  </si>
  <si>
    <t>Дубинина М. А.</t>
  </si>
  <si>
    <t>МКОУ "Пироговская оош МО"Ахтубинский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</si>
</sst>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P179" sqref="P1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0" t="s">
        <v>82</v>
      </c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7.399999999999999" x14ac:dyDescent="0.25">
      <c r="A2" s="36" t="s">
        <v>6</v>
      </c>
      <c r="C2" s="2"/>
      <c r="G2" s="2" t="s">
        <v>18</v>
      </c>
      <c r="H2" s="52" t="s">
        <v>81</v>
      </c>
      <c r="I2" s="52"/>
      <c r="J2" s="52"/>
      <c r="K2" s="52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3">
        <v>45666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210</v>
      </c>
      <c r="G6" s="41">
        <v>7.8</v>
      </c>
      <c r="H6" s="41">
        <v>7.9</v>
      </c>
      <c r="I6" s="41">
        <v>31.6</v>
      </c>
      <c r="J6" s="41">
        <v>230</v>
      </c>
      <c r="K6" s="42">
        <v>302</v>
      </c>
    </row>
    <row r="7" spans="1:11" ht="14.4" x14ac:dyDescent="0.3">
      <c r="A7" s="24"/>
      <c r="B7" s="16"/>
      <c r="C7" s="11"/>
      <c r="D7" s="6"/>
      <c r="E7" s="43" t="s">
        <v>37</v>
      </c>
      <c r="F7" s="44">
        <v>60</v>
      </c>
      <c r="G7" s="44">
        <v>6</v>
      </c>
      <c r="H7" s="44">
        <v>5.9</v>
      </c>
      <c r="I7" s="44">
        <v>9.4</v>
      </c>
      <c r="J7" s="44">
        <v>138.19999999999999</v>
      </c>
      <c r="K7" s="45">
        <v>1</v>
      </c>
    </row>
    <row r="8" spans="1:11" ht="14.4" x14ac:dyDescent="0.3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0.2</v>
      </c>
      <c r="H8" s="44">
        <v>0</v>
      </c>
      <c r="I8" s="44">
        <v>15.8</v>
      </c>
      <c r="J8" s="44">
        <v>60</v>
      </c>
      <c r="K8" s="45">
        <v>685</v>
      </c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 t="s">
        <v>39</v>
      </c>
      <c r="E11" s="43" t="s">
        <v>40</v>
      </c>
      <c r="F11" s="44">
        <v>30</v>
      </c>
      <c r="G11" s="44">
        <v>2.7</v>
      </c>
      <c r="H11" s="44">
        <v>3.2</v>
      </c>
      <c r="I11" s="44">
        <v>15</v>
      </c>
      <c r="J11" s="44">
        <v>80.099999999999994</v>
      </c>
      <c r="K11" s="45">
        <v>3</v>
      </c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16.7</v>
      </c>
      <c r="H13" s="20">
        <f t="shared" si="0"/>
        <v>17</v>
      </c>
      <c r="I13" s="20">
        <f t="shared" si="0"/>
        <v>71.8</v>
      </c>
      <c r="J13" s="20">
        <f t="shared" si="0"/>
        <v>508.29999999999995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 t="s">
        <v>48</v>
      </c>
      <c r="F15" s="44">
        <v>250</v>
      </c>
      <c r="G15" s="44">
        <v>6.6</v>
      </c>
      <c r="H15" s="44">
        <v>7.52</v>
      </c>
      <c r="I15" s="44">
        <v>20.100000000000001</v>
      </c>
      <c r="J15" s="44">
        <v>119</v>
      </c>
      <c r="K15" s="45">
        <v>132</v>
      </c>
    </row>
    <row r="16" spans="1:11" ht="14.4" x14ac:dyDescent="0.3">
      <c r="A16" s="24"/>
      <c r="B16" s="16"/>
      <c r="C16" s="11"/>
      <c r="D16" s="7" t="s">
        <v>28</v>
      </c>
      <c r="E16" s="43" t="s">
        <v>49</v>
      </c>
      <c r="F16" s="44">
        <v>90</v>
      </c>
      <c r="G16" s="44">
        <v>5.9</v>
      </c>
      <c r="H16" s="44">
        <v>11.95</v>
      </c>
      <c r="I16" s="44">
        <v>0.2</v>
      </c>
      <c r="J16" s="44">
        <v>160</v>
      </c>
      <c r="K16" s="45">
        <v>413</v>
      </c>
    </row>
    <row r="17" spans="1:11" ht="14.4" x14ac:dyDescent="0.3">
      <c r="A17" s="24"/>
      <c r="B17" s="16"/>
      <c r="C17" s="11"/>
      <c r="D17" s="7" t="s">
        <v>29</v>
      </c>
      <c r="E17" s="43" t="s">
        <v>50</v>
      </c>
      <c r="F17" s="44">
        <v>150</v>
      </c>
      <c r="G17" s="44">
        <v>5.32</v>
      </c>
      <c r="H17" s="44">
        <v>5.2</v>
      </c>
      <c r="I17" s="44">
        <v>32.799999999999997</v>
      </c>
      <c r="J17" s="44">
        <v>196</v>
      </c>
      <c r="K17" s="45">
        <v>516</v>
      </c>
    </row>
    <row r="18" spans="1:11" ht="14.4" x14ac:dyDescent="0.3">
      <c r="A18" s="24"/>
      <c r="B18" s="16"/>
      <c r="C18" s="11"/>
      <c r="D18" s="7" t="s">
        <v>30</v>
      </c>
      <c r="E18" s="43" t="s">
        <v>51</v>
      </c>
      <c r="F18" s="44">
        <v>200</v>
      </c>
      <c r="G18" s="44">
        <v>0.6</v>
      </c>
      <c r="H18" s="44">
        <v>0</v>
      </c>
      <c r="I18" s="44">
        <v>31.5</v>
      </c>
      <c r="J18" s="44">
        <v>124</v>
      </c>
      <c r="K18" s="45">
        <v>639</v>
      </c>
    </row>
    <row r="19" spans="1:11" ht="14.4" x14ac:dyDescent="0.3">
      <c r="A19" s="24"/>
      <c r="B19" s="16"/>
      <c r="C19" s="11"/>
      <c r="D19" s="7" t="s">
        <v>31</v>
      </c>
      <c r="E19" s="43" t="s">
        <v>44</v>
      </c>
      <c r="F19" s="44">
        <v>25</v>
      </c>
      <c r="G19" s="44">
        <v>1.9</v>
      </c>
      <c r="H19" s="44">
        <v>0.6</v>
      </c>
      <c r="I19" s="44">
        <v>13.35</v>
      </c>
      <c r="J19" s="44">
        <v>67.5</v>
      </c>
      <c r="K19" s="45">
        <v>1</v>
      </c>
    </row>
    <row r="20" spans="1:11" ht="14.4" x14ac:dyDescent="0.3">
      <c r="A20" s="24"/>
      <c r="B20" s="16"/>
      <c r="C20" s="11"/>
      <c r="D20" s="7" t="s">
        <v>32</v>
      </c>
      <c r="E20" s="43" t="s">
        <v>52</v>
      </c>
      <c r="F20" s="44">
        <v>25</v>
      </c>
      <c r="G20" s="44">
        <v>1.8</v>
      </c>
      <c r="H20" s="44">
        <v>0.18</v>
      </c>
      <c r="I20" s="44">
        <v>12.45</v>
      </c>
      <c r="J20" s="44">
        <v>64.5</v>
      </c>
      <c r="K20" s="45">
        <v>1</v>
      </c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740</v>
      </c>
      <c r="G23" s="20">
        <f t="shared" ref="G23:J23" si="1">SUM(G14:G22)</f>
        <v>22.12</v>
      </c>
      <c r="H23" s="20">
        <f t="shared" si="1"/>
        <v>25.45</v>
      </c>
      <c r="I23" s="20">
        <f t="shared" si="1"/>
        <v>110.39999999999999</v>
      </c>
      <c r="J23" s="20">
        <f t="shared" si="1"/>
        <v>731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1240</v>
      </c>
      <c r="G24" s="33">
        <f t="shared" ref="G24:J24" si="2">G13+G23</f>
        <v>38.82</v>
      </c>
      <c r="H24" s="33">
        <f t="shared" si="2"/>
        <v>42.45</v>
      </c>
      <c r="I24" s="33">
        <f t="shared" si="2"/>
        <v>182.2</v>
      </c>
      <c r="J24" s="33">
        <f t="shared" si="2"/>
        <v>1239.3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53</v>
      </c>
      <c r="F25" s="41">
        <v>50</v>
      </c>
      <c r="G25" s="41">
        <v>9.5</v>
      </c>
      <c r="H25" s="41">
        <v>12</v>
      </c>
      <c r="I25" s="41">
        <v>4.0999999999999996</v>
      </c>
      <c r="J25" s="41">
        <v>170</v>
      </c>
      <c r="K25" s="42" t="s">
        <v>41</v>
      </c>
    </row>
    <row r="26" spans="1:11" ht="14.4" x14ac:dyDescent="0.3">
      <c r="A26" s="15"/>
      <c r="B26" s="16"/>
      <c r="C26" s="11"/>
      <c r="D26" s="6" t="s">
        <v>29</v>
      </c>
      <c r="E26" s="43" t="s">
        <v>54</v>
      </c>
      <c r="F26" s="44">
        <v>150</v>
      </c>
      <c r="G26" s="44">
        <v>3.94</v>
      </c>
      <c r="H26" s="44">
        <v>4.5599999999999996</v>
      </c>
      <c r="I26" s="44">
        <v>26.43</v>
      </c>
      <c r="J26" s="44">
        <v>163.5</v>
      </c>
      <c r="K26" s="45" t="s">
        <v>55</v>
      </c>
    </row>
    <row r="27" spans="1:11" ht="14.4" x14ac:dyDescent="0.3">
      <c r="A27" s="15"/>
      <c r="B27" s="16"/>
      <c r="C27" s="11"/>
      <c r="D27" s="7" t="s">
        <v>22</v>
      </c>
      <c r="E27" s="43" t="s">
        <v>42</v>
      </c>
      <c r="F27" s="44">
        <v>200</v>
      </c>
      <c r="G27" s="44">
        <v>0.2</v>
      </c>
      <c r="H27" s="44">
        <v>0</v>
      </c>
      <c r="I27" s="44">
        <v>15</v>
      </c>
      <c r="J27" s="44">
        <v>58</v>
      </c>
      <c r="K27" s="45">
        <v>685</v>
      </c>
    </row>
    <row r="28" spans="1:11" ht="14.4" x14ac:dyDescent="0.3">
      <c r="A28" s="15"/>
      <c r="B28" s="16"/>
      <c r="C28" s="11"/>
      <c r="D28" s="7" t="s">
        <v>23</v>
      </c>
      <c r="E28" s="43" t="s">
        <v>56</v>
      </c>
      <c r="F28" s="44">
        <v>50</v>
      </c>
      <c r="G28" s="44">
        <v>3</v>
      </c>
      <c r="H28" s="44">
        <v>0.2</v>
      </c>
      <c r="I28" s="44">
        <v>24.8</v>
      </c>
      <c r="J28" s="44">
        <v>91.9</v>
      </c>
      <c r="K28" s="45">
        <v>1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 t="s">
        <v>29</v>
      </c>
      <c r="E30" s="43" t="s">
        <v>57</v>
      </c>
      <c r="F30" s="44">
        <v>50</v>
      </c>
      <c r="G30" s="44">
        <v>0.39</v>
      </c>
      <c r="H30" s="44">
        <v>2.88</v>
      </c>
      <c r="I30" s="44">
        <v>3.28</v>
      </c>
      <c r="J30" s="44">
        <v>41.16</v>
      </c>
      <c r="K30" s="45">
        <v>587</v>
      </c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17.03</v>
      </c>
      <c r="H32" s="20">
        <f t="shared" ref="H32" si="4">SUM(H25:H31)</f>
        <v>19.639999999999997</v>
      </c>
      <c r="I32" s="20">
        <f t="shared" ref="I32" si="5">SUM(I25:I31)</f>
        <v>73.61</v>
      </c>
      <c r="J32" s="20">
        <f t="shared" ref="J32" si="6">SUM(J25:J31)</f>
        <v>524.55999999999995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 t="s">
        <v>58</v>
      </c>
      <c r="F34" s="44">
        <v>250</v>
      </c>
      <c r="G34" s="44">
        <v>7.45</v>
      </c>
      <c r="H34" s="44">
        <v>7.65</v>
      </c>
      <c r="I34" s="44">
        <v>22.61</v>
      </c>
      <c r="J34" s="44">
        <v>132</v>
      </c>
      <c r="K34" s="45">
        <v>140</v>
      </c>
    </row>
    <row r="35" spans="1:11" ht="14.4" x14ac:dyDescent="0.3">
      <c r="A35" s="15"/>
      <c r="B35" s="16"/>
      <c r="C35" s="11"/>
      <c r="D35" s="7" t="s">
        <v>28</v>
      </c>
      <c r="E35" s="43" t="s">
        <v>59</v>
      </c>
      <c r="F35" s="44">
        <v>50</v>
      </c>
      <c r="G35" s="44">
        <v>11.95</v>
      </c>
      <c r="H35" s="44">
        <v>7.66</v>
      </c>
      <c r="I35" s="44">
        <v>3.95</v>
      </c>
      <c r="J35" s="44">
        <v>156</v>
      </c>
      <c r="K35" s="45">
        <v>437</v>
      </c>
    </row>
    <row r="36" spans="1:11" ht="14.4" x14ac:dyDescent="0.3">
      <c r="A36" s="15"/>
      <c r="B36" s="16"/>
      <c r="C36" s="11"/>
      <c r="D36" s="7" t="s">
        <v>29</v>
      </c>
      <c r="E36" s="43" t="s">
        <v>60</v>
      </c>
      <c r="F36" s="44">
        <v>150</v>
      </c>
      <c r="G36" s="44">
        <v>3.6</v>
      </c>
      <c r="H36" s="44">
        <v>4.82</v>
      </c>
      <c r="I36" s="44">
        <v>36.44</v>
      </c>
      <c r="J36" s="44">
        <v>203.5</v>
      </c>
      <c r="K36" s="45">
        <v>511</v>
      </c>
    </row>
    <row r="37" spans="1:11" ht="14.4" x14ac:dyDescent="0.3">
      <c r="A37" s="15"/>
      <c r="B37" s="16"/>
      <c r="C37" s="11"/>
      <c r="D37" s="7" t="s">
        <v>30</v>
      </c>
      <c r="E37" s="43" t="s">
        <v>42</v>
      </c>
      <c r="F37" s="44">
        <v>200</v>
      </c>
      <c r="G37" s="44">
        <v>0</v>
      </c>
      <c r="H37" s="44">
        <v>0</v>
      </c>
      <c r="I37" s="44">
        <v>15</v>
      </c>
      <c r="J37" s="44">
        <v>58</v>
      </c>
      <c r="K37" s="45">
        <v>685</v>
      </c>
    </row>
    <row r="38" spans="1:11" ht="14.4" x14ac:dyDescent="0.3">
      <c r="A38" s="15"/>
      <c r="B38" s="16"/>
      <c r="C38" s="11"/>
      <c r="D38" s="7" t="s">
        <v>31</v>
      </c>
      <c r="E38" s="43" t="s">
        <v>44</v>
      </c>
      <c r="F38" s="44">
        <v>25</v>
      </c>
      <c r="G38" s="44">
        <v>1.9</v>
      </c>
      <c r="H38" s="44">
        <v>0.6</v>
      </c>
      <c r="I38" s="44">
        <v>13.35</v>
      </c>
      <c r="J38" s="44">
        <v>67.5</v>
      </c>
      <c r="K38" s="45">
        <v>1</v>
      </c>
    </row>
    <row r="39" spans="1:11" ht="14.4" x14ac:dyDescent="0.3">
      <c r="A39" s="15"/>
      <c r="B39" s="16"/>
      <c r="C39" s="11"/>
      <c r="D39" s="7" t="s">
        <v>32</v>
      </c>
      <c r="E39" s="43" t="s">
        <v>52</v>
      </c>
      <c r="F39" s="44">
        <v>25</v>
      </c>
      <c r="G39" s="44">
        <v>1.8</v>
      </c>
      <c r="H39" s="44">
        <v>0.18</v>
      </c>
      <c r="I39" s="44">
        <v>12.45</v>
      </c>
      <c r="J39" s="44">
        <v>64.5</v>
      </c>
      <c r="K39" s="45">
        <v>1</v>
      </c>
    </row>
    <row r="40" spans="1:11" ht="14.4" x14ac:dyDescent="0.3">
      <c r="A40" s="15"/>
      <c r="B40" s="16"/>
      <c r="C40" s="11"/>
      <c r="D40" s="48" t="s">
        <v>29</v>
      </c>
      <c r="E40" s="43" t="s">
        <v>61</v>
      </c>
      <c r="F40" s="44">
        <v>40</v>
      </c>
      <c r="G40" s="44">
        <v>0.39</v>
      </c>
      <c r="H40" s="44">
        <v>2.88</v>
      </c>
      <c r="I40" s="44">
        <v>3.28</v>
      </c>
      <c r="J40" s="44">
        <v>41.16</v>
      </c>
      <c r="K40" s="45">
        <v>587</v>
      </c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27.09</v>
      </c>
      <c r="H42" s="20">
        <f t="shared" ref="H42" si="8">SUM(H33:H41)</f>
        <v>23.790000000000003</v>
      </c>
      <c r="I42" s="20">
        <f t="shared" ref="I42" si="9">SUM(I33:I41)</f>
        <v>107.08</v>
      </c>
      <c r="J42" s="20">
        <f t="shared" ref="J42" si="10">SUM(J33:J41)</f>
        <v>722.66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1240</v>
      </c>
      <c r="G43" s="33">
        <f t="shared" ref="G43" si="11">G32+G42</f>
        <v>44.120000000000005</v>
      </c>
      <c r="H43" s="33">
        <f t="shared" ref="H43" si="12">H32+H42</f>
        <v>43.43</v>
      </c>
      <c r="I43" s="33">
        <f t="shared" ref="I43" si="13">I32+I42</f>
        <v>180.69</v>
      </c>
      <c r="J43" s="33">
        <f t="shared" ref="J43" si="14">J32+J42</f>
        <v>1247.2199999999998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62</v>
      </c>
      <c r="F44" s="41">
        <v>220</v>
      </c>
      <c r="G44" s="41">
        <v>13.9</v>
      </c>
      <c r="H44" s="41">
        <v>15.6</v>
      </c>
      <c r="I44" s="41">
        <v>36.200000000000003</v>
      </c>
      <c r="J44" s="41">
        <v>169</v>
      </c>
      <c r="K44" s="42">
        <v>302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38</v>
      </c>
      <c r="F46" s="44">
        <v>200</v>
      </c>
      <c r="G46" s="44">
        <v>0.2</v>
      </c>
      <c r="H46" s="44">
        <v>0</v>
      </c>
      <c r="I46" s="44">
        <v>15</v>
      </c>
      <c r="J46" s="44">
        <v>60</v>
      </c>
      <c r="K46" s="45">
        <v>685</v>
      </c>
    </row>
    <row r="47" spans="1:11" ht="14.4" x14ac:dyDescent="0.3">
      <c r="A47" s="24"/>
      <c r="B47" s="16"/>
      <c r="C47" s="11"/>
      <c r="D47" s="7" t="s">
        <v>23</v>
      </c>
      <c r="E47" s="43" t="s">
        <v>44</v>
      </c>
      <c r="F47" s="44">
        <v>50</v>
      </c>
      <c r="G47" s="44">
        <v>3</v>
      </c>
      <c r="H47" s="44">
        <v>0.3</v>
      </c>
      <c r="I47" s="44">
        <v>24.4</v>
      </c>
      <c r="J47" s="44">
        <v>91.9</v>
      </c>
      <c r="K47" s="45">
        <v>1</v>
      </c>
    </row>
    <row r="48" spans="1:11" ht="14.4" x14ac:dyDescent="0.3">
      <c r="A48" s="24"/>
      <c r="B48" s="16"/>
      <c r="C48" s="11"/>
      <c r="D48" s="7" t="s">
        <v>24</v>
      </c>
      <c r="E48" s="43" t="s">
        <v>63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47</v>
      </c>
      <c r="K48" s="45">
        <v>627</v>
      </c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570</v>
      </c>
      <c r="G51" s="20">
        <f t="shared" ref="G51" si="15">SUM(G44:G50)</f>
        <v>17.5</v>
      </c>
      <c r="H51" s="20">
        <f t="shared" ref="H51" si="16">SUM(H44:H50)</f>
        <v>16.3</v>
      </c>
      <c r="I51" s="20">
        <f t="shared" ref="I51" si="17">SUM(I44:I50)</f>
        <v>85.399999999999991</v>
      </c>
      <c r="J51" s="20">
        <f t="shared" ref="J51" si="18">SUM(J44:J50)</f>
        <v>367.9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 t="s">
        <v>64</v>
      </c>
      <c r="F53" s="44">
        <v>210</v>
      </c>
      <c r="G53" s="44">
        <v>5.9</v>
      </c>
      <c r="H53" s="44">
        <v>7.4</v>
      </c>
      <c r="I53" s="44">
        <v>20.6</v>
      </c>
      <c r="J53" s="44">
        <v>110.7</v>
      </c>
      <c r="K53" s="45">
        <v>124</v>
      </c>
    </row>
    <row r="54" spans="1:11" ht="14.4" x14ac:dyDescent="0.3">
      <c r="A54" s="24"/>
      <c r="B54" s="16"/>
      <c r="C54" s="11"/>
      <c r="D54" s="7" t="s">
        <v>28</v>
      </c>
      <c r="E54" s="43" t="s">
        <v>65</v>
      </c>
      <c r="F54" s="44">
        <v>90</v>
      </c>
      <c r="G54" s="44">
        <v>10.4</v>
      </c>
      <c r="H54" s="44">
        <v>12.7</v>
      </c>
      <c r="I54" s="44">
        <v>13.05</v>
      </c>
      <c r="J54" s="44">
        <v>185.5</v>
      </c>
      <c r="K54" s="45" t="s">
        <v>41</v>
      </c>
    </row>
    <row r="55" spans="1:11" ht="14.4" x14ac:dyDescent="0.3">
      <c r="A55" s="24"/>
      <c r="B55" s="16"/>
      <c r="C55" s="11"/>
      <c r="D55" s="7" t="s">
        <v>29</v>
      </c>
      <c r="E55" s="43" t="s">
        <v>66</v>
      </c>
      <c r="F55" s="44">
        <v>150</v>
      </c>
      <c r="G55" s="44">
        <v>3.6</v>
      </c>
      <c r="H55" s="44">
        <v>4.82</v>
      </c>
      <c r="I55" s="44">
        <v>36.44</v>
      </c>
      <c r="J55" s="44">
        <v>203.5</v>
      </c>
      <c r="K55" s="45">
        <v>511</v>
      </c>
    </row>
    <row r="56" spans="1:11" ht="14.4" x14ac:dyDescent="0.3">
      <c r="A56" s="24"/>
      <c r="B56" s="16"/>
      <c r="C56" s="11"/>
      <c r="D56" s="7" t="s">
        <v>30</v>
      </c>
      <c r="E56" s="43" t="s">
        <v>42</v>
      </c>
      <c r="F56" s="44">
        <v>200</v>
      </c>
      <c r="G56" s="44">
        <v>0</v>
      </c>
      <c r="H56" s="44">
        <v>0</v>
      </c>
      <c r="I56" s="44">
        <v>15.8</v>
      </c>
      <c r="J56" s="44">
        <v>58</v>
      </c>
      <c r="K56" s="45">
        <v>685</v>
      </c>
    </row>
    <row r="57" spans="1:11" ht="14.4" x14ac:dyDescent="0.3">
      <c r="A57" s="24"/>
      <c r="B57" s="16"/>
      <c r="C57" s="11"/>
      <c r="D57" s="7" t="s">
        <v>31</v>
      </c>
      <c r="E57" s="43" t="s">
        <v>44</v>
      </c>
      <c r="F57" s="44">
        <v>25</v>
      </c>
      <c r="G57" s="44">
        <v>1.9</v>
      </c>
      <c r="H57" s="44">
        <v>0.6</v>
      </c>
      <c r="I57" s="44">
        <v>13.35</v>
      </c>
      <c r="J57" s="44">
        <v>67.5</v>
      </c>
      <c r="K57" s="45">
        <v>1</v>
      </c>
    </row>
    <row r="58" spans="1:11" ht="14.4" x14ac:dyDescent="0.3">
      <c r="A58" s="24"/>
      <c r="B58" s="16"/>
      <c r="C58" s="11"/>
      <c r="D58" s="7" t="s">
        <v>32</v>
      </c>
      <c r="E58" s="43" t="s">
        <v>52</v>
      </c>
      <c r="F58" s="44">
        <v>25</v>
      </c>
      <c r="G58" s="44">
        <v>1.8</v>
      </c>
      <c r="H58" s="44">
        <v>0.1</v>
      </c>
      <c r="I58" s="44">
        <v>12.45</v>
      </c>
      <c r="J58" s="44">
        <v>64.5</v>
      </c>
      <c r="K58" s="45">
        <v>1</v>
      </c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 t="shared" ref="G61" si="19">SUM(G52:G60)</f>
        <v>23.6</v>
      </c>
      <c r="H61" s="20">
        <f t="shared" ref="H61" si="20">SUM(H52:H60)</f>
        <v>25.620000000000005</v>
      </c>
      <c r="I61" s="20">
        <f t="shared" ref="I61" si="21">SUM(I52:I60)</f>
        <v>111.69</v>
      </c>
      <c r="J61" s="20">
        <f t="shared" ref="J61" si="22">SUM(J52:J60)</f>
        <v>689.7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1270</v>
      </c>
      <c r="G62" s="33">
        <f t="shared" ref="G62" si="23">G51+G61</f>
        <v>41.1</v>
      </c>
      <c r="H62" s="33">
        <f t="shared" ref="H62" si="24">H51+H61</f>
        <v>41.92</v>
      </c>
      <c r="I62" s="33">
        <f t="shared" ref="I62" si="25">I51+I61</f>
        <v>197.08999999999997</v>
      </c>
      <c r="J62" s="33">
        <f t="shared" ref="J62" si="26">J51+J61</f>
        <v>1057.5999999999999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67</v>
      </c>
      <c r="F63" s="41">
        <v>60</v>
      </c>
      <c r="G63" s="41">
        <v>5.7</v>
      </c>
      <c r="H63" s="41">
        <v>7.62</v>
      </c>
      <c r="I63" s="41"/>
      <c r="J63" s="41">
        <v>197</v>
      </c>
      <c r="K63" s="42" t="s">
        <v>41</v>
      </c>
    </row>
    <row r="64" spans="1:11" ht="14.4" x14ac:dyDescent="0.3">
      <c r="A64" s="24"/>
      <c r="B64" s="16"/>
      <c r="C64" s="11"/>
      <c r="D64" s="6" t="s">
        <v>29</v>
      </c>
      <c r="E64" s="43" t="s">
        <v>57</v>
      </c>
      <c r="F64" s="44">
        <v>40</v>
      </c>
      <c r="G64" s="44">
        <v>0.39</v>
      </c>
      <c r="H64" s="44">
        <v>2.88</v>
      </c>
      <c r="I64" s="44">
        <v>3.28</v>
      </c>
      <c r="J64" s="44">
        <v>41.16</v>
      </c>
      <c r="K64" s="45">
        <v>587</v>
      </c>
    </row>
    <row r="65" spans="1:11" ht="14.4" x14ac:dyDescent="0.3">
      <c r="A65" s="24"/>
      <c r="B65" s="16"/>
      <c r="C65" s="11"/>
      <c r="D65" s="7" t="s">
        <v>22</v>
      </c>
      <c r="E65" s="43" t="s">
        <v>42</v>
      </c>
      <c r="F65" s="44">
        <v>200</v>
      </c>
      <c r="G65" s="44">
        <v>0.2</v>
      </c>
      <c r="H65" s="44">
        <v>0</v>
      </c>
      <c r="I65" s="44">
        <v>15</v>
      </c>
      <c r="J65" s="44">
        <v>58</v>
      </c>
      <c r="K65" s="45">
        <v>685</v>
      </c>
    </row>
    <row r="66" spans="1:11" ht="14.4" x14ac:dyDescent="0.3">
      <c r="A66" s="24"/>
      <c r="B66" s="16"/>
      <c r="C66" s="11"/>
      <c r="D66" s="7" t="s">
        <v>23</v>
      </c>
      <c r="E66" s="43" t="s">
        <v>44</v>
      </c>
      <c r="F66" s="44">
        <v>50</v>
      </c>
      <c r="G66" s="44">
        <v>3</v>
      </c>
      <c r="H66" s="44">
        <v>0.3</v>
      </c>
      <c r="I66" s="44">
        <v>91.9</v>
      </c>
      <c r="J66" s="44">
        <v>114.9</v>
      </c>
      <c r="K66" s="45">
        <v>1</v>
      </c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 t="s">
        <v>29</v>
      </c>
      <c r="E68" s="43" t="s">
        <v>68</v>
      </c>
      <c r="F68" s="44">
        <v>150</v>
      </c>
      <c r="G68" s="44">
        <v>7.21</v>
      </c>
      <c r="H68" s="44">
        <v>5.35</v>
      </c>
      <c r="I68" s="44">
        <v>35.909999999999997</v>
      </c>
      <c r="J68" s="44">
        <v>224.7</v>
      </c>
      <c r="K68" s="45">
        <v>508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16.5</v>
      </c>
      <c r="H70" s="20">
        <f t="shared" ref="H70" si="28">SUM(H63:H69)</f>
        <v>16.149999999999999</v>
      </c>
      <c r="I70" s="20">
        <f t="shared" ref="I70" si="29">SUM(I63:I69)</f>
        <v>146.09</v>
      </c>
      <c r="J70" s="20">
        <f t="shared" ref="J70" si="30">SUM(J63:J69)</f>
        <v>635.76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 t="s">
        <v>69</v>
      </c>
      <c r="F72" s="44">
        <v>250</v>
      </c>
      <c r="G72" s="44">
        <v>5.6</v>
      </c>
      <c r="H72" s="44">
        <v>9.26</v>
      </c>
      <c r="I72" s="44">
        <v>11.67</v>
      </c>
      <c r="J72" s="44">
        <v>128</v>
      </c>
      <c r="K72" s="45">
        <v>110</v>
      </c>
    </row>
    <row r="73" spans="1:11" ht="14.4" x14ac:dyDescent="0.3">
      <c r="A73" s="24"/>
      <c r="B73" s="16"/>
      <c r="C73" s="11"/>
      <c r="D73" s="7" t="s">
        <v>28</v>
      </c>
      <c r="E73" s="43" t="s">
        <v>70</v>
      </c>
      <c r="F73" s="44" t="s">
        <v>71</v>
      </c>
      <c r="G73" s="44">
        <v>14.1</v>
      </c>
      <c r="H73" s="44">
        <v>13.15</v>
      </c>
      <c r="I73" s="44">
        <v>31.8</v>
      </c>
      <c r="J73" s="44">
        <v>323</v>
      </c>
      <c r="K73" s="45">
        <v>492</v>
      </c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 t="s">
        <v>51</v>
      </c>
      <c r="F75" s="44">
        <v>200</v>
      </c>
      <c r="G75" s="44">
        <v>0.6</v>
      </c>
      <c r="H75" s="44">
        <v>0</v>
      </c>
      <c r="I75" s="44">
        <v>32.799999999999997</v>
      </c>
      <c r="J75" s="44">
        <v>124</v>
      </c>
      <c r="K75" s="45">
        <v>639</v>
      </c>
    </row>
    <row r="76" spans="1:11" ht="14.4" x14ac:dyDescent="0.3">
      <c r="A76" s="24"/>
      <c r="B76" s="16"/>
      <c r="C76" s="11"/>
      <c r="D76" s="7" t="s">
        <v>31</v>
      </c>
      <c r="E76" s="43" t="s">
        <v>56</v>
      </c>
      <c r="F76" s="44">
        <v>25</v>
      </c>
      <c r="G76" s="44">
        <v>1.9</v>
      </c>
      <c r="H76" s="44">
        <v>0.6</v>
      </c>
      <c r="I76" s="44">
        <v>13.35</v>
      </c>
      <c r="J76" s="44">
        <v>67.5</v>
      </c>
      <c r="K76" s="45">
        <v>1</v>
      </c>
    </row>
    <row r="77" spans="1:11" ht="14.4" x14ac:dyDescent="0.3">
      <c r="A77" s="24"/>
      <c r="B77" s="16"/>
      <c r="C77" s="11"/>
      <c r="D77" s="7" t="s">
        <v>32</v>
      </c>
      <c r="E77" s="43" t="s">
        <v>52</v>
      </c>
      <c r="F77" s="44">
        <v>25</v>
      </c>
      <c r="G77" s="44">
        <v>1.8</v>
      </c>
      <c r="H77" s="44">
        <v>0.18</v>
      </c>
      <c r="I77" s="44">
        <v>12.45</v>
      </c>
      <c r="J77" s="44">
        <v>64.5</v>
      </c>
      <c r="K77" s="45">
        <v>1</v>
      </c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500</v>
      </c>
      <c r="G80" s="20">
        <f t="shared" ref="G80" si="31">SUM(G71:G79)</f>
        <v>24</v>
      </c>
      <c r="H80" s="20">
        <f t="shared" ref="H80" si="32">SUM(H71:H79)</f>
        <v>23.19</v>
      </c>
      <c r="I80" s="20">
        <f t="shared" ref="I80" si="33">SUM(I71:I79)</f>
        <v>102.07</v>
      </c>
      <c r="J80" s="20">
        <f t="shared" ref="J80" si="34">SUM(J71:J79)</f>
        <v>707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1000</v>
      </c>
      <c r="G81" s="33">
        <f t="shared" ref="G81" si="35">G70+G80</f>
        <v>40.5</v>
      </c>
      <c r="H81" s="33">
        <f t="shared" ref="H81" si="36">H70+H80</f>
        <v>39.340000000000003</v>
      </c>
      <c r="I81" s="33">
        <f t="shared" ref="I81" si="37">I70+I80</f>
        <v>248.16</v>
      </c>
      <c r="J81" s="33">
        <f t="shared" ref="J81" si="38">J70+J80</f>
        <v>1342.76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70</v>
      </c>
      <c r="F82" s="41">
        <v>250</v>
      </c>
      <c r="G82" s="41">
        <v>14.1</v>
      </c>
      <c r="H82" s="41">
        <v>15.15</v>
      </c>
      <c r="I82" s="41">
        <v>31.8</v>
      </c>
      <c r="J82" s="41">
        <v>323</v>
      </c>
      <c r="K82" s="42">
        <v>492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42</v>
      </c>
      <c r="F84" s="44">
        <v>200</v>
      </c>
      <c r="G84" s="44">
        <v>0.2</v>
      </c>
      <c r="H84" s="44">
        <v>0</v>
      </c>
      <c r="I84" s="44">
        <v>15</v>
      </c>
      <c r="J84" s="44">
        <v>58</v>
      </c>
      <c r="K84" s="45">
        <v>685</v>
      </c>
    </row>
    <row r="85" spans="1:11" ht="14.4" x14ac:dyDescent="0.3">
      <c r="A85" s="24"/>
      <c r="B85" s="16"/>
      <c r="C85" s="11"/>
      <c r="D85" s="7" t="s">
        <v>23</v>
      </c>
      <c r="E85" s="43" t="s">
        <v>44</v>
      </c>
      <c r="F85" s="44">
        <v>50</v>
      </c>
      <c r="G85" s="44">
        <v>3</v>
      </c>
      <c r="H85" s="44">
        <v>0.3</v>
      </c>
      <c r="I85" s="44">
        <v>24.8</v>
      </c>
      <c r="J85" s="44">
        <v>91.8</v>
      </c>
      <c r="K85" s="45">
        <v>1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17.299999999999997</v>
      </c>
      <c r="H89" s="20">
        <f t="shared" ref="H89" si="40">SUM(H82:H88)</f>
        <v>15.450000000000001</v>
      </c>
      <c r="I89" s="20">
        <f t="shared" ref="I89" si="41">SUM(I82:I88)</f>
        <v>71.599999999999994</v>
      </c>
      <c r="J89" s="20">
        <f t="shared" ref="J89" si="42">SUM(J82:J88)</f>
        <v>472.8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 t="s">
        <v>72</v>
      </c>
      <c r="F91" s="44">
        <v>210</v>
      </c>
      <c r="G91" s="44">
        <v>6.39</v>
      </c>
      <c r="H91" s="44">
        <v>7.52</v>
      </c>
      <c r="I91" s="44">
        <v>22.3</v>
      </c>
      <c r="J91" s="44">
        <v>168.5</v>
      </c>
      <c r="K91" s="45">
        <v>139</v>
      </c>
    </row>
    <row r="92" spans="1:11" ht="14.4" x14ac:dyDescent="0.3">
      <c r="A92" s="24"/>
      <c r="B92" s="16"/>
      <c r="C92" s="11"/>
      <c r="D92" s="7" t="s">
        <v>28</v>
      </c>
      <c r="E92" s="43" t="s">
        <v>73</v>
      </c>
      <c r="F92" s="44">
        <v>90</v>
      </c>
      <c r="G92" s="44">
        <v>9.5</v>
      </c>
      <c r="H92" s="44">
        <v>12</v>
      </c>
      <c r="I92" s="44">
        <v>4.0999999999999996</v>
      </c>
      <c r="J92" s="44">
        <v>197</v>
      </c>
      <c r="K92" s="45" t="s">
        <v>41</v>
      </c>
    </row>
    <row r="93" spans="1:11" ht="14.4" x14ac:dyDescent="0.3">
      <c r="A93" s="24"/>
      <c r="B93" s="16"/>
      <c r="C93" s="11"/>
      <c r="D93" s="7" t="s">
        <v>29</v>
      </c>
      <c r="E93" s="43" t="s">
        <v>50</v>
      </c>
      <c r="F93" s="44">
        <v>150</v>
      </c>
      <c r="G93" s="44">
        <v>5.32</v>
      </c>
      <c r="H93" s="44">
        <v>5.2</v>
      </c>
      <c r="I93" s="44">
        <v>32.799999999999997</v>
      </c>
      <c r="J93" s="44">
        <v>220</v>
      </c>
      <c r="K93" s="45">
        <v>526</v>
      </c>
    </row>
    <row r="94" spans="1:11" ht="14.4" x14ac:dyDescent="0.3">
      <c r="A94" s="24"/>
      <c r="B94" s="16"/>
      <c r="C94" s="11"/>
      <c r="D94" s="7" t="s">
        <v>30</v>
      </c>
      <c r="E94" s="43" t="s">
        <v>42</v>
      </c>
      <c r="F94" s="44">
        <v>200</v>
      </c>
      <c r="G94" s="44">
        <v>0.2</v>
      </c>
      <c r="H94" s="44">
        <v>0</v>
      </c>
      <c r="I94" s="44">
        <v>15</v>
      </c>
      <c r="J94" s="44">
        <v>58</v>
      </c>
      <c r="K94" s="45">
        <v>685</v>
      </c>
    </row>
    <row r="95" spans="1:11" ht="14.4" x14ac:dyDescent="0.3">
      <c r="A95" s="24"/>
      <c r="B95" s="16"/>
      <c r="C95" s="11"/>
      <c r="D95" s="7" t="s">
        <v>31</v>
      </c>
      <c r="E95" s="43" t="s">
        <v>44</v>
      </c>
      <c r="F95" s="44">
        <v>25</v>
      </c>
      <c r="G95" s="44">
        <v>1.9</v>
      </c>
      <c r="H95" s="44">
        <v>0.6</v>
      </c>
      <c r="I95" s="44">
        <v>13.35</v>
      </c>
      <c r="J95" s="44">
        <v>67.5</v>
      </c>
      <c r="K95" s="45">
        <v>1</v>
      </c>
    </row>
    <row r="96" spans="1:11" ht="14.4" x14ac:dyDescent="0.3">
      <c r="A96" s="24"/>
      <c r="B96" s="16"/>
      <c r="C96" s="11"/>
      <c r="D96" s="7" t="s">
        <v>32</v>
      </c>
      <c r="E96" s="43" t="s">
        <v>52</v>
      </c>
      <c r="F96" s="44">
        <v>25</v>
      </c>
      <c r="G96" s="44">
        <v>1.8</v>
      </c>
      <c r="H96" s="44">
        <v>0.18</v>
      </c>
      <c r="I96" s="44">
        <v>12.45</v>
      </c>
      <c r="J96" s="44">
        <v>64.5</v>
      </c>
      <c r="K96" s="45">
        <v>1</v>
      </c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3">SUM(G90:G98)</f>
        <v>25.11</v>
      </c>
      <c r="H99" s="20">
        <f t="shared" ref="H99" si="44">SUM(H90:H98)</f>
        <v>25.5</v>
      </c>
      <c r="I99" s="20">
        <f t="shared" ref="I99" si="45">SUM(I90:I98)</f>
        <v>99.999999999999986</v>
      </c>
      <c r="J99" s="20">
        <f t="shared" ref="J99" si="46">SUM(J90:J98)</f>
        <v>775.5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1200</v>
      </c>
      <c r="G100" s="33">
        <f t="shared" ref="G100" si="47">G89+G99</f>
        <v>42.41</v>
      </c>
      <c r="H100" s="33">
        <f t="shared" ref="H100" si="48">H89+H99</f>
        <v>40.950000000000003</v>
      </c>
      <c r="I100" s="33">
        <f t="shared" ref="I100" si="49">I89+I99</f>
        <v>171.59999999999997</v>
      </c>
      <c r="J100" s="33">
        <f t="shared" ref="J100" si="50">J89+J99</f>
        <v>1248.3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43</v>
      </c>
      <c r="F101" s="41">
        <v>220</v>
      </c>
      <c r="G101" s="41">
        <v>7.11</v>
      </c>
      <c r="H101" s="41">
        <v>7.8</v>
      </c>
      <c r="I101" s="41">
        <v>32.81</v>
      </c>
      <c r="J101" s="41">
        <v>233</v>
      </c>
      <c r="K101" s="42">
        <v>284</v>
      </c>
    </row>
    <row r="102" spans="1:11" ht="14.4" x14ac:dyDescent="0.3">
      <c r="A102" s="24"/>
      <c r="B102" s="16"/>
      <c r="C102" s="11"/>
      <c r="D102" s="6" t="s">
        <v>45</v>
      </c>
      <c r="E102" s="43" t="s">
        <v>74</v>
      </c>
      <c r="F102" s="44">
        <v>55</v>
      </c>
      <c r="G102" s="44">
        <v>7.5</v>
      </c>
      <c r="H102" s="44">
        <v>7.35</v>
      </c>
      <c r="I102" s="44">
        <v>11.7</v>
      </c>
      <c r="J102" s="44">
        <v>172.8</v>
      </c>
      <c r="K102" s="45">
        <v>1</v>
      </c>
    </row>
    <row r="103" spans="1:11" ht="14.4" x14ac:dyDescent="0.3">
      <c r="A103" s="24"/>
      <c r="B103" s="16"/>
      <c r="C103" s="11"/>
      <c r="D103" s="7" t="s">
        <v>22</v>
      </c>
      <c r="E103" s="43" t="s">
        <v>38</v>
      </c>
      <c r="F103" s="44">
        <v>200</v>
      </c>
      <c r="G103" s="44">
        <v>0.2</v>
      </c>
      <c r="H103" s="44">
        <v>0</v>
      </c>
      <c r="I103" s="44">
        <v>15.8</v>
      </c>
      <c r="J103" s="44">
        <v>60</v>
      </c>
      <c r="K103" s="45">
        <v>686</v>
      </c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 t="s">
        <v>46</v>
      </c>
      <c r="E106" s="43" t="s">
        <v>40</v>
      </c>
      <c r="F106" s="44">
        <v>25</v>
      </c>
      <c r="G106" s="44">
        <v>2.1</v>
      </c>
      <c r="H106" s="44">
        <v>3.6</v>
      </c>
      <c r="I106" s="44">
        <v>17.309999999999999</v>
      </c>
      <c r="J106" s="44">
        <v>87</v>
      </c>
      <c r="K106" s="45" t="s">
        <v>41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16.91</v>
      </c>
      <c r="H108" s="20">
        <f t="shared" si="51"/>
        <v>18.75</v>
      </c>
      <c r="I108" s="20">
        <f t="shared" si="51"/>
        <v>77.62</v>
      </c>
      <c r="J108" s="20">
        <f t="shared" si="51"/>
        <v>552.79999999999995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 t="s">
        <v>72</v>
      </c>
      <c r="F110" s="44">
        <v>210</v>
      </c>
      <c r="G110" s="44">
        <v>6.39</v>
      </c>
      <c r="H110" s="44">
        <v>7.52</v>
      </c>
      <c r="I110" s="44">
        <v>22.3</v>
      </c>
      <c r="J110" s="44">
        <v>168.54</v>
      </c>
      <c r="K110" s="45">
        <v>139</v>
      </c>
    </row>
    <row r="111" spans="1:11" ht="14.4" x14ac:dyDescent="0.3">
      <c r="A111" s="24"/>
      <c r="B111" s="16"/>
      <c r="C111" s="11"/>
      <c r="D111" s="7" t="s">
        <v>28</v>
      </c>
      <c r="E111" s="43" t="s">
        <v>73</v>
      </c>
      <c r="F111" s="44">
        <v>90</v>
      </c>
      <c r="G111" s="44">
        <v>9.5</v>
      </c>
      <c r="H111" s="44">
        <v>12</v>
      </c>
      <c r="I111" s="44">
        <v>4.0999999999999996</v>
      </c>
      <c r="J111" s="44">
        <v>197.01</v>
      </c>
      <c r="K111" s="45" t="s">
        <v>41</v>
      </c>
    </row>
    <row r="112" spans="1:11" ht="14.4" x14ac:dyDescent="0.3">
      <c r="A112" s="24"/>
      <c r="B112" s="16"/>
      <c r="C112" s="11"/>
      <c r="D112" s="7" t="s">
        <v>29</v>
      </c>
      <c r="E112" s="43" t="s">
        <v>50</v>
      </c>
      <c r="F112" s="44">
        <v>150</v>
      </c>
      <c r="G112" s="44">
        <v>5.32</v>
      </c>
      <c r="H112" s="44">
        <v>5.2</v>
      </c>
      <c r="I112" s="44">
        <v>32.799999999999997</v>
      </c>
      <c r="J112" s="44">
        <v>220</v>
      </c>
      <c r="K112" s="45">
        <v>516</v>
      </c>
    </row>
    <row r="113" spans="1:11" ht="14.4" x14ac:dyDescent="0.3">
      <c r="A113" s="24"/>
      <c r="B113" s="16"/>
      <c r="C113" s="11"/>
      <c r="D113" s="7" t="s">
        <v>30</v>
      </c>
      <c r="E113" s="43" t="s">
        <v>42</v>
      </c>
      <c r="F113" s="44">
        <v>200</v>
      </c>
      <c r="G113" s="44">
        <v>0.2</v>
      </c>
      <c r="H113" s="44">
        <v>0</v>
      </c>
      <c r="I113" s="44">
        <v>15</v>
      </c>
      <c r="J113" s="44">
        <v>58</v>
      </c>
      <c r="K113" s="45">
        <v>685</v>
      </c>
    </row>
    <row r="114" spans="1:11" ht="14.4" x14ac:dyDescent="0.3">
      <c r="A114" s="24"/>
      <c r="B114" s="16"/>
      <c r="C114" s="11"/>
      <c r="D114" s="7" t="s">
        <v>31</v>
      </c>
      <c r="E114" s="43" t="s">
        <v>44</v>
      </c>
      <c r="F114" s="44">
        <v>25</v>
      </c>
      <c r="G114" s="44">
        <v>1.9</v>
      </c>
      <c r="H114" s="44">
        <v>0.6</v>
      </c>
      <c r="I114" s="44">
        <v>13.35</v>
      </c>
      <c r="J114" s="44">
        <v>67.5</v>
      </c>
      <c r="K114" s="45">
        <v>1</v>
      </c>
    </row>
    <row r="115" spans="1:11" ht="14.4" x14ac:dyDescent="0.3">
      <c r="A115" s="24"/>
      <c r="B115" s="16"/>
      <c r="C115" s="11"/>
      <c r="D115" s="7" t="s">
        <v>32</v>
      </c>
      <c r="E115" s="43" t="s">
        <v>52</v>
      </c>
      <c r="F115" s="44">
        <v>25</v>
      </c>
      <c r="G115" s="44">
        <v>1.8</v>
      </c>
      <c r="H115" s="44">
        <v>0.18</v>
      </c>
      <c r="I115" s="44">
        <v>12.45</v>
      </c>
      <c r="J115" s="44">
        <v>64.5</v>
      </c>
      <c r="K115" s="45">
        <v>1</v>
      </c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25.11</v>
      </c>
      <c r="H118" s="20">
        <f t="shared" si="52"/>
        <v>25.5</v>
      </c>
      <c r="I118" s="20">
        <f t="shared" si="52"/>
        <v>99.999999999999986</v>
      </c>
      <c r="J118" s="20">
        <f t="shared" si="52"/>
        <v>775.55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1200</v>
      </c>
      <c r="G119" s="33">
        <f t="shared" ref="G119" si="53">G108+G118</f>
        <v>42.019999999999996</v>
      </c>
      <c r="H119" s="33">
        <f t="shared" ref="H119" si="54">H108+H118</f>
        <v>44.25</v>
      </c>
      <c r="I119" s="33">
        <f t="shared" ref="I119" si="55">I108+I118</f>
        <v>177.62</v>
      </c>
      <c r="J119" s="33">
        <f t="shared" ref="J119" si="56">J108+J118</f>
        <v>1328.35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75</v>
      </c>
      <c r="F120" s="41">
        <v>250</v>
      </c>
      <c r="G120" s="41">
        <v>12.81</v>
      </c>
      <c r="H120" s="41">
        <v>15.3</v>
      </c>
      <c r="I120" s="41">
        <v>27.58</v>
      </c>
      <c r="J120" s="41">
        <v>160</v>
      </c>
      <c r="K120" s="42" t="s">
        <v>55</v>
      </c>
    </row>
    <row r="121" spans="1:11" ht="14.4" x14ac:dyDescent="0.3">
      <c r="A121" s="15"/>
      <c r="B121" s="16"/>
      <c r="C121" s="11"/>
      <c r="D121" s="6" t="s">
        <v>29</v>
      </c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 t="s">
        <v>51</v>
      </c>
      <c r="F122" s="44">
        <v>200</v>
      </c>
      <c r="G122" s="44">
        <v>0.6</v>
      </c>
      <c r="H122" s="44">
        <v>0</v>
      </c>
      <c r="I122" s="44">
        <v>31.5</v>
      </c>
      <c r="J122" s="44">
        <v>124</v>
      </c>
      <c r="K122" s="45">
        <v>639</v>
      </c>
    </row>
    <row r="123" spans="1:11" ht="14.4" x14ac:dyDescent="0.3">
      <c r="A123" s="15"/>
      <c r="B123" s="16"/>
      <c r="C123" s="11"/>
      <c r="D123" s="7" t="s">
        <v>23</v>
      </c>
      <c r="E123" s="43" t="s">
        <v>44</v>
      </c>
      <c r="F123" s="44">
        <v>50</v>
      </c>
      <c r="G123" s="44">
        <v>3</v>
      </c>
      <c r="H123" s="44">
        <v>0.3</v>
      </c>
      <c r="I123" s="44">
        <v>24.8</v>
      </c>
      <c r="J123" s="44">
        <v>91.8</v>
      </c>
      <c r="K123" s="45">
        <v>1</v>
      </c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16.41</v>
      </c>
      <c r="H127" s="20">
        <f t="shared" si="57"/>
        <v>15.600000000000001</v>
      </c>
      <c r="I127" s="20">
        <f t="shared" si="57"/>
        <v>83.88</v>
      </c>
      <c r="J127" s="20">
        <f t="shared" si="57"/>
        <v>375.8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 t="s">
        <v>58</v>
      </c>
      <c r="F129" s="44">
        <v>250</v>
      </c>
      <c r="G129" s="44">
        <v>7.45</v>
      </c>
      <c r="H129" s="44">
        <v>7.65</v>
      </c>
      <c r="I129" s="44">
        <v>22.61</v>
      </c>
      <c r="J129" s="44">
        <v>132</v>
      </c>
      <c r="K129" s="45">
        <v>140</v>
      </c>
    </row>
    <row r="130" spans="1:11" ht="14.4" x14ac:dyDescent="0.3">
      <c r="A130" s="15"/>
      <c r="B130" s="16"/>
      <c r="C130" s="11"/>
      <c r="D130" s="7" t="s">
        <v>28</v>
      </c>
      <c r="E130" s="43" t="s">
        <v>65</v>
      </c>
      <c r="F130" s="44">
        <v>90</v>
      </c>
      <c r="G130" s="44">
        <v>8.77</v>
      </c>
      <c r="H130" s="44">
        <v>12.66</v>
      </c>
      <c r="I130" s="44">
        <v>2.46</v>
      </c>
      <c r="J130" s="44">
        <v>197</v>
      </c>
      <c r="K130" s="45" t="s">
        <v>41</v>
      </c>
    </row>
    <row r="131" spans="1:11" ht="14.4" x14ac:dyDescent="0.3">
      <c r="A131" s="15"/>
      <c r="B131" s="16"/>
      <c r="C131" s="11"/>
      <c r="D131" s="7" t="s">
        <v>29</v>
      </c>
      <c r="E131" s="43" t="s">
        <v>66</v>
      </c>
      <c r="F131" s="44">
        <v>150</v>
      </c>
      <c r="G131" s="44">
        <v>3.6</v>
      </c>
      <c r="H131" s="44">
        <v>4.82</v>
      </c>
      <c r="I131" s="44">
        <v>36.44</v>
      </c>
      <c r="J131" s="44">
        <v>203.5</v>
      </c>
      <c r="K131" s="45">
        <v>511</v>
      </c>
    </row>
    <row r="132" spans="1:11" ht="14.4" x14ac:dyDescent="0.3">
      <c r="A132" s="15"/>
      <c r="B132" s="16"/>
      <c r="C132" s="11"/>
      <c r="D132" s="7" t="s">
        <v>30</v>
      </c>
      <c r="E132" s="43" t="s">
        <v>42</v>
      </c>
      <c r="F132" s="44">
        <v>200</v>
      </c>
      <c r="G132" s="44">
        <v>0.2</v>
      </c>
      <c r="H132" s="44">
        <v>0</v>
      </c>
      <c r="I132" s="44">
        <v>15</v>
      </c>
      <c r="J132" s="44">
        <v>58</v>
      </c>
      <c r="K132" s="45">
        <v>685</v>
      </c>
    </row>
    <row r="133" spans="1:11" ht="14.4" x14ac:dyDescent="0.3">
      <c r="A133" s="15"/>
      <c r="B133" s="16"/>
      <c r="C133" s="11"/>
      <c r="D133" s="7" t="s">
        <v>31</v>
      </c>
      <c r="E133" s="43" t="s">
        <v>44</v>
      </c>
      <c r="F133" s="44">
        <v>25</v>
      </c>
      <c r="G133" s="44">
        <v>1.9</v>
      </c>
      <c r="H133" s="44">
        <v>0.6</v>
      </c>
      <c r="I133" s="44">
        <v>13.35</v>
      </c>
      <c r="J133" s="44">
        <v>67.5</v>
      </c>
      <c r="K133" s="45">
        <v>1</v>
      </c>
    </row>
    <row r="134" spans="1:11" ht="14.4" x14ac:dyDescent="0.3">
      <c r="A134" s="15"/>
      <c r="B134" s="16"/>
      <c r="C134" s="11"/>
      <c r="D134" s="7" t="s">
        <v>32</v>
      </c>
      <c r="E134" s="43" t="s">
        <v>52</v>
      </c>
      <c r="F134" s="44">
        <v>25</v>
      </c>
      <c r="G134" s="44">
        <v>1.8</v>
      </c>
      <c r="H134" s="44">
        <v>0.18</v>
      </c>
      <c r="I134" s="44">
        <v>12.45</v>
      </c>
      <c r="J134" s="44">
        <v>64.5</v>
      </c>
      <c r="K134" s="45">
        <v>1</v>
      </c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23.72</v>
      </c>
      <c r="H137" s="20">
        <f t="shared" si="58"/>
        <v>25.910000000000004</v>
      </c>
      <c r="I137" s="20">
        <f t="shared" si="58"/>
        <v>102.30999999999999</v>
      </c>
      <c r="J137" s="20">
        <f t="shared" si="58"/>
        <v>722.5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1240</v>
      </c>
      <c r="G138" s="33">
        <f t="shared" ref="G138" si="59">G127+G137</f>
        <v>40.129999999999995</v>
      </c>
      <c r="H138" s="33">
        <f t="shared" ref="H138" si="60">H127+H137</f>
        <v>41.510000000000005</v>
      </c>
      <c r="I138" s="33">
        <f t="shared" ref="I138" si="61">I127+I137</f>
        <v>186.19</v>
      </c>
      <c r="J138" s="33">
        <f t="shared" ref="J138" si="62">J127+J137</f>
        <v>1098.3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76</v>
      </c>
      <c r="F139" s="41">
        <v>250</v>
      </c>
      <c r="G139" s="41">
        <v>7</v>
      </c>
      <c r="H139" s="41">
        <v>9.5</v>
      </c>
      <c r="I139" s="41">
        <v>29.1</v>
      </c>
      <c r="J139" s="41">
        <v>187</v>
      </c>
      <c r="K139" s="42">
        <v>160</v>
      </c>
    </row>
    <row r="140" spans="1:11" ht="14.4" x14ac:dyDescent="0.3">
      <c r="A140" s="24"/>
      <c r="B140" s="16"/>
      <c r="C140" s="11"/>
      <c r="D140" s="6"/>
      <c r="E140" s="43" t="s">
        <v>47</v>
      </c>
      <c r="F140" s="44">
        <v>40</v>
      </c>
      <c r="G140" s="44">
        <v>5.0999999999999996</v>
      </c>
      <c r="H140" s="44">
        <v>4.5999999999999996</v>
      </c>
      <c r="I140" s="44">
        <v>0.3</v>
      </c>
      <c r="J140" s="44">
        <v>63</v>
      </c>
      <c r="K140" s="45">
        <v>337</v>
      </c>
    </row>
    <row r="141" spans="1:11" ht="14.4" x14ac:dyDescent="0.3">
      <c r="A141" s="24"/>
      <c r="B141" s="16"/>
      <c r="C141" s="11"/>
      <c r="D141" s="7" t="s">
        <v>22</v>
      </c>
      <c r="E141" s="43" t="s">
        <v>77</v>
      </c>
      <c r="F141" s="44">
        <v>200</v>
      </c>
      <c r="G141" s="44">
        <v>3.7</v>
      </c>
      <c r="H141" s="44">
        <v>2.1</v>
      </c>
      <c r="I141" s="44">
        <v>17.8</v>
      </c>
      <c r="J141" s="44">
        <v>130</v>
      </c>
      <c r="K141" s="45">
        <v>692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44</v>
      </c>
      <c r="F142" s="44">
        <v>40</v>
      </c>
      <c r="G142" s="44">
        <v>3</v>
      </c>
      <c r="H142" s="44">
        <v>0.3</v>
      </c>
      <c r="I142" s="44">
        <v>19.8</v>
      </c>
      <c r="J142" s="44">
        <v>91.8</v>
      </c>
      <c r="K142" s="45">
        <v>1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530</v>
      </c>
      <c r="G146" s="20">
        <f t="shared" ref="G146:J146" si="63">SUM(G139:G145)</f>
        <v>18.8</v>
      </c>
      <c r="H146" s="20">
        <f t="shared" si="63"/>
        <v>16.5</v>
      </c>
      <c r="I146" s="20">
        <f t="shared" si="63"/>
        <v>67</v>
      </c>
      <c r="J146" s="20">
        <f t="shared" si="63"/>
        <v>471.8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48</v>
      </c>
      <c r="F148" s="44">
        <v>250</v>
      </c>
      <c r="G148" s="44">
        <v>6.6</v>
      </c>
      <c r="H148" s="44">
        <v>7.52</v>
      </c>
      <c r="I148" s="44">
        <v>20.100000000000001</v>
      </c>
      <c r="J148" s="44">
        <v>119</v>
      </c>
      <c r="K148" s="45">
        <v>132</v>
      </c>
    </row>
    <row r="149" spans="1:11" ht="14.4" x14ac:dyDescent="0.3">
      <c r="A149" s="24"/>
      <c r="B149" s="16"/>
      <c r="C149" s="11"/>
      <c r="D149" s="7" t="s">
        <v>28</v>
      </c>
      <c r="E149" s="43" t="s">
        <v>49</v>
      </c>
      <c r="F149" s="44">
        <v>90</v>
      </c>
      <c r="G149" s="44">
        <v>5.9</v>
      </c>
      <c r="H149" s="44">
        <v>11.95</v>
      </c>
      <c r="I149" s="44">
        <v>0.2</v>
      </c>
      <c r="J149" s="44">
        <v>160</v>
      </c>
      <c r="K149" s="45">
        <v>413</v>
      </c>
    </row>
    <row r="150" spans="1:11" ht="14.4" x14ac:dyDescent="0.3">
      <c r="A150" s="24"/>
      <c r="B150" s="16"/>
      <c r="C150" s="11"/>
      <c r="D150" s="7" t="s">
        <v>29</v>
      </c>
      <c r="E150" s="43" t="s">
        <v>50</v>
      </c>
      <c r="F150" s="44">
        <v>150</v>
      </c>
      <c r="G150" s="44">
        <v>5.32</v>
      </c>
      <c r="H150" s="44">
        <v>5.2</v>
      </c>
      <c r="I150" s="44">
        <v>32.799999999999997</v>
      </c>
      <c r="J150" s="44">
        <v>196</v>
      </c>
      <c r="K150" s="45">
        <v>516</v>
      </c>
    </row>
    <row r="151" spans="1:11" ht="14.4" x14ac:dyDescent="0.3">
      <c r="A151" s="24"/>
      <c r="B151" s="16"/>
      <c r="C151" s="11"/>
      <c r="D151" s="7" t="s">
        <v>30</v>
      </c>
      <c r="E151" s="43" t="s">
        <v>51</v>
      </c>
      <c r="F151" s="44">
        <v>200</v>
      </c>
      <c r="G151" s="44">
        <v>0.6</v>
      </c>
      <c r="H151" s="44">
        <v>0</v>
      </c>
      <c r="I151" s="44">
        <v>32.799999999999997</v>
      </c>
      <c r="J151" s="44">
        <v>124</v>
      </c>
      <c r="K151" s="45">
        <v>639</v>
      </c>
    </row>
    <row r="152" spans="1:11" ht="14.4" x14ac:dyDescent="0.3">
      <c r="A152" s="24"/>
      <c r="B152" s="16"/>
      <c r="C152" s="11"/>
      <c r="D152" s="7" t="s">
        <v>31</v>
      </c>
      <c r="E152" s="43" t="s">
        <v>44</v>
      </c>
      <c r="F152" s="44">
        <v>25</v>
      </c>
      <c r="G152" s="44">
        <v>1.9</v>
      </c>
      <c r="H152" s="44">
        <v>0.6</v>
      </c>
      <c r="I152" s="44">
        <v>13.35</v>
      </c>
      <c r="J152" s="44">
        <v>67.5</v>
      </c>
      <c r="K152" s="45">
        <v>1</v>
      </c>
    </row>
    <row r="153" spans="1:11" ht="14.4" x14ac:dyDescent="0.3">
      <c r="A153" s="24"/>
      <c r="B153" s="16"/>
      <c r="C153" s="11"/>
      <c r="D153" s="7" t="s">
        <v>32</v>
      </c>
      <c r="E153" s="43" t="s">
        <v>52</v>
      </c>
      <c r="F153" s="44">
        <v>25</v>
      </c>
      <c r="G153" s="44">
        <v>1.8</v>
      </c>
      <c r="H153" s="44">
        <v>0.18</v>
      </c>
      <c r="I153" s="44">
        <v>12.45</v>
      </c>
      <c r="J153" s="44">
        <v>64.5</v>
      </c>
      <c r="K153" s="45">
        <v>1</v>
      </c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740</v>
      </c>
      <c r="G156" s="20">
        <f t="shared" ref="G156:J156" si="64">SUM(G147:G155)</f>
        <v>22.12</v>
      </c>
      <c r="H156" s="20">
        <f t="shared" si="64"/>
        <v>25.45</v>
      </c>
      <c r="I156" s="20">
        <f t="shared" si="64"/>
        <v>111.69999999999999</v>
      </c>
      <c r="J156" s="20">
        <f t="shared" si="64"/>
        <v>731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1270</v>
      </c>
      <c r="G157" s="33">
        <f t="shared" ref="G157" si="65">G146+G156</f>
        <v>40.92</v>
      </c>
      <c r="H157" s="33">
        <f t="shared" ref="H157" si="66">H146+H156</f>
        <v>41.95</v>
      </c>
      <c r="I157" s="33">
        <f t="shared" ref="I157" si="67">I146+I156</f>
        <v>178.7</v>
      </c>
      <c r="J157" s="33">
        <f t="shared" ref="J157" si="68">J146+J156</f>
        <v>1202.8</v>
      </c>
      <c r="K157" s="33"/>
    </row>
    <row r="158" spans="1:11" ht="15" thickBot="1" x14ac:dyDescent="0.35">
      <c r="A158" s="21">
        <v>2</v>
      </c>
      <c r="B158" s="22">
        <v>4</v>
      </c>
      <c r="C158" s="23" t="s">
        <v>20</v>
      </c>
      <c r="D158" s="5" t="s">
        <v>21</v>
      </c>
      <c r="E158" s="40" t="s">
        <v>78</v>
      </c>
      <c r="F158" s="41">
        <v>60</v>
      </c>
      <c r="G158" s="41">
        <v>9.5</v>
      </c>
      <c r="H158" s="41">
        <v>7.62</v>
      </c>
      <c r="I158" s="41"/>
      <c r="J158" s="41">
        <v>134.4</v>
      </c>
      <c r="K158" s="42" t="s">
        <v>41</v>
      </c>
    </row>
    <row r="159" spans="1:11" ht="14.4" x14ac:dyDescent="0.3">
      <c r="A159" s="24"/>
      <c r="B159" s="16"/>
      <c r="C159" s="11"/>
      <c r="D159" s="49" t="s">
        <v>21</v>
      </c>
      <c r="E159" s="43" t="s">
        <v>54</v>
      </c>
      <c r="F159" s="44">
        <v>150</v>
      </c>
      <c r="G159" s="44">
        <v>3.94</v>
      </c>
      <c r="H159" s="44">
        <v>4.5599999999999996</v>
      </c>
      <c r="I159" s="44">
        <v>26.43</v>
      </c>
      <c r="J159" s="44">
        <v>163.5</v>
      </c>
      <c r="K159" s="45" t="s">
        <v>55</v>
      </c>
    </row>
    <row r="160" spans="1:11" ht="14.4" x14ac:dyDescent="0.3">
      <c r="A160" s="24"/>
      <c r="B160" s="16"/>
      <c r="C160" s="11"/>
      <c r="D160" s="7" t="s">
        <v>22</v>
      </c>
      <c r="E160" s="43" t="s">
        <v>42</v>
      </c>
      <c r="F160" s="44">
        <v>200</v>
      </c>
      <c r="G160" s="44">
        <v>0.2</v>
      </c>
      <c r="H160" s="44">
        <v>0</v>
      </c>
      <c r="I160" s="44">
        <v>15</v>
      </c>
      <c r="J160" s="44">
        <v>58</v>
      </c>
      <c r="K160" s="45">
        <v>685</v>
      </c>
    </row>
    <row r="161" spans="1:11" ht="14.4" x14ac:dyDescent="0.3">
      <c r="A161" s="24"/>
      <c r="B161" s="16"/>
      <c r="C161" s="11"/>
      <c r="D161" s="7" t="s">
        <v>23</v>
      </c>
      <c r="E161" s="43" t="s">
        <v>44</v>
      </c>
      <c r="F161" s="44">
        <v>50</v>
      </c>
      <c r="G161" s="44">
        <v>3</v>
      </c>
      <c r="H161" s="44">
        <v>0.2</v>
      </c>
      <c r="I161" s="44">
        <v>24.8</v>
      </c>
      <c r="J161" s="44">
        <v>91.9</v>
      </c>
      <c r="K161" s="45">
        <v>1</v>
      </c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 t="s">
        <v>21</v>
      </c>
      <c r="E163" s="43" t="s">
        <v>57</v>
      </c>
      <c r="F163" s="44">
        <v>40</v>
      </c>
      <c r="G163" s="44">
        <v>0.39</v>
      </c>
      <c r="H163" s="44">
        <v>2.88</v>
      </c>
      <c r="I163" s="44">
        <v>3.28</v>
      </c>
      <c r="J163" s="44">
        <v>41.16</v>
      </c>
      <c r="K163" s="45">
        <v>587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17.03</v>
      </c>
      <c r="H165" s="20">
        <f t="shared" si="69"/>
        <v>15.259999999999998</v>
      </c>
      <c r="I165" s="20">
        <f t="shared" si="69"/>
        <v>69.510000000000005</v>
      </c>
      <c r="J165" s="20">
        <f t="shared" si="69"/>
        <v>488.95999999999992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 t="s">
        <v>69</v>
      </c>
      <c r="F167" s="44">
        <v>250</v>
      </c>
      <c r="G167" s="44">
        <v>5.6</v>
      </c>
      <c r="H167" s="44">
        <v>8.26</v>
      </c>
      <c r="I167" s="44">
        <v>11.67</v>
      </c>
      <c r="J167" s="44">
        <v>135.80000000000001</v>
      </c>
      <c r="K167" s="45">
        <v>110</v>
      </c>
    </row>
    <row r="168" spans="1:11" ht="14.4" x14ac:dyDescent="0.3">
      <c r="A168" s="24"/>
      <c r="B168" s="16"/>
      <c r="C168" s="11"/>
      <c r="D168" s="7" t="s">
        <v>28</v>
      </c>
      <c r="E168" s="43" t="s">
        <v>70</v>
      </c>
      <c r="F168" s="44" t="s">
        <v>71</v>
      </c>
      <c r="G168" s="44">
        <v>14.1</v>
      </c>
      <c r="H168" s="44">
        <v>13.15</v>
      </c>
      <c r="I168" s="44">
        <v>31.8</v>
      </c>
      <c r="J168" s="44">
        <v>323.39999999999998</v>
      </c>
      <c r="K168" s="45">
        <v>492</v>
      </c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 t="s">
        <v>51</v>
      </c>
      <c r="F170" s="44">
        <v>200</v>
      </c>
      <c r="G170" s="44">
        <v>0.6</v>
      </c>
      <c r="H170" s="44">
        <v>0</v>
      </c>
      <c r="I170" s="44">
        <v>32.799999999999997</v>
      </c>
      <c r="J170" s="44">
        <v>124</v>
      </c>
      <c r="K170" s="45">
        <v>639</v>
      </c>
    </row>
    <row r="171" spans="1:11" ht="14.4" x14ac:dyDescent="0.3">
      <c r="A171" s="24"/>
      <c r="B171" s="16"/>
      <c r="C171" s="11"/>
      <c r="D171" s="7" t="s">
        <v>31</v>
      </c>
      <c r="E171" s="43" t="s">
        <v>44</v>
      </c>
      <c r="F171" s="44">
        <v>25</v>
      </c>
      <c r="G171" s="44">
        <v>1.9</v>
      </c>
      <c r="H171" s="44">
        <v>0.6</v>
      </c>
      <c r="I171" s="44">
        <v>13.35</v>
      </c>
      <c r="J171" s="44">
        <v>67.5</v>
      </c>
      <c r="K171" s="45">
        <v>1</v>
      </c>
    </row>
    <row r="172" spans="1:11" ht="14.4" x14ac:dyDescent="0.3">
      <c r="A172" s="24"/>
      <c r="B172" s="16"/>
      <c r="C172" s="11"/>
      <c r="D172" s="7" t="s">
        <v>32</v>
      </c>
      <c r="E172" s="43" t="s">
        <v>52</v>
      </c>
      <c r="F172" s="44">
        <v>25</v>
      </c>
      <c r="G172" s="44">
        <v>1.8</v>
      </c>
      <c r="H172" s="44">
        <v>0.18</v>
      </c>
      <c r="I172" s="44">
        <v>12.45</v>
      </c>
      <c r="J172" s="44">
        <v>64.5</v>
      </c>
      <c r="K172" s="45">
        <v>1</v>
      </c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500</v>
      </c>
      <c r="G175" s="20">
        <f t="shared" ref="G175:J175" si="70">SUM(G166:G174)</f>
        <v>24</v>
      </c>
      <c r="H175" s="20">
        <f t="shared" si="70"/>
        <v>22.19</v>
      </c>
      <c r="I175" s="20">
        <f t="shared" si="70"/>
        <v>102.07</v>
      </c>
      <c r="J175" s="20">
        <f t="shared" si="70"/>
        <v>715.2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1000</v>
      </c>
      <c r="G176" s="33">
        <f t="shared" ref="G176" si="71">G165+G175</f>
        <v>41.03</v>
      </c>
      <c r="H176" s="33">
        <f t="shared" ref="H176" si="72">H165+H175</f>
        <v>37.450000000000003</v>
      </c>
      <c r="I176" s="33">
        <f t="shared" ref="I176" si="73">I165+I175</f>
        <v>171.57999999999998</v>
      </c>
      <c r="J176" s="33">
        <f t="shared" ref="J176" si="74">J165+J175</f>
        <v>1204.1599999999999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79</v>
      </c>
      <c r="F177" s="41">
        <v>50</v>
      </c>
      <c r="G177" s="41">
        <v>9.16</v>
      </c>
      <c r="H177" s="41">
        <v>10.37</v>
      </c>
      <c r="I177" s="41">
        <v>3.51</v>
      </c>
      <c r="J177" s="41">
        <v>144.09</v>
      </c>
      <c r="K177" s="42">
        <v>493</v>
      </c>
    </row>
    <row r="178" spans="1:11" ht="14.4" x14ac:dyDescent="0.3">
      <c r="A178" s="24"/>
      <c r="B178" s="16"/>
      <c r="C178" s="11"/>
      <c r="D178" s="6" t="s">
        <v>29</v>
      </c>
      <c r="E178" s="43" t="s">
        <v>68</v>
      </c>
      <c r="F178" s="44">
        <v>150</v>
      </c>
      <c r="G178" s="44">
        <v>7.21</v>
      </c>
      <c r="H178" s="44">
        <v>5.35</v>
      </c>
      <c r="I178" s="44">
        <v>35.909999999999997</v>
      </c>
      <c r="J178" s="44">
        <v>224</v>
      </c>
      <c r="K178" s="45">
        <v>508</v>
      </c>
    </row>
    <row r="179" spans="1:11" ht="14.4" x14ac:dyDescent="0.3">
      <c r="A179" s="24"/>
      <c r="B179" s="16"/>
      <c r="C179" s="11"/>
      <c r="D179" s="7" t="s">
        <v>22</v>
      </c>
      <c r="E179" s="43" t="s">
        <v>42</v>
      </c>
      <c r="F179" s="44">
        <v>200</v>
      </c>
      <c r="G179" s="44">
        <v>0.2</v>
      </c>
      <c r="H179" s="44">
        <v>0</v>
      </c>
      <c r="I179" s="44">
        <v>15</v>
      </c>
      <c r="J179" s="44">
        <v>58</v>
      </c>
      <c r="K179" s="45">
        <v>685</v>
      </c>
    </row>
    <row r="180" spans="1:11" ht="14.4" x14ac:dyDescent="0.3">
      <c r="A180" s="24"/>
      <c r="B180" s="16"/>
      <c r="C180" s="11"/>
      <c r="D180" s="7" t="s">
        <v>23</v>
      </c>
      <c r="E180" s="43" t="s">
        <v>44</v>
      </c>
      <c r="F180" s="44">
        <v>50</v>
      </c>
      <c r="G180" s="44">
        <v>3</v>
      </c>
      <c r="H180" s="44">
        <v>0.3</v>
      </c>
      <c r="I180" s="44">
        <v>24.8</v>
      </c>
      <c r="J180" s="44">
        <v>91.9</v>
      </c>
      <c r="K180" s="45">
        <v>1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 t="s">
        <v>21</v>
      </c>
      <c r="E182" s="43" t="s">
        <v>57</v>
      </c>
      <c r="F182" s="44">
        <v>50</v>
      </c>
      <c r="G182" s="44">
        <v>0.39</v>
      </c>
      <c r="H182" s="44">
        <v>2.88</v>
      </c>
      <c r="I182" s="44">
        <v>3.28</v>
      </c>
      <c r="J182" s="44">
        <v>41.16</v>
      </c>
      <c r="K182" s="45">
        <v>587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19.96</v>
      </c>
      <c r="H184" s="20">
        <f t="shared" si="75"/>
        <v>18.899999999999999</v>
      </c>
      <c r="I184" s="20">
        <f t="shared" si="75"/>
        <v>82.5</v>
      </c>
      <c r="J184" s="20">
        <f t="shared" si="75"/>
        <v>559.15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 t="s">
        <v>64</v>
      </c>
      <c r="F186" s="44">
        <v>210</v>
      </c>
      <c r="G186" s="44">
        <v>5.9</v>
      </c>
      <c r="H186" s="44">
        <v>7.4</v>
      </c>
      <c r="I186" s="44">
        <v>20.6</v>
      </c>
      <c r="J186" s="44">
        <v>110.7</v>
      </c>
      <c r="K186" s="45">
        <v>124</v>
      </c>
    </row>
    <row r="187" spans="1:11" ht="14.4" x14ac:dyDescent="0.3">
      <c r="A187" s="24"/>
      <c r="B187" s="16"/>
      <c r="C187" s="11"/>
      <c r="D187" s="7" t="s">
        <v>28</v>
      </c>
      <c r="E187" s="43" t="s">
        <v>80</v>
      </c>
      <c r="F187" s="44">
        <v>60</v>
      </c>
      <c r="G187" s="44">
        <v>9.5</v>
      </c>
      <c r="H187" s="44">
        <v>12</v>
      </c>
      <c r="I187" s="44">
        <v>4.0999999999999996</v>
      </c>
      <c r="J187" s="44">
        <v>197</v>
      </c>
      <c r="K187" s="45" t="s">
        <v>41</v>
      </c>
    </row>
    <row r="188" spans="1:11" ht="14.4" x14ac:dyDescent="0.3">
      <c r="A188" s="24"/>
      <c r="B188" s="16"/>
      <c r="C188" s="11"/>
      <c r="D188" s="7" t="s">
        <v>29</v>
      </c>
      <c r="E188" s="43" t="s">
        <v>50</v>
      </c>
      <c r="F188" s="44">
        <v>150</v>
      </c>
      <c r="G188" s="44">
        <v>5.32</v>
      </c>
      <c r="H188" s="44">
        <v>5.2</v>
      </c>
      <c r="I188" s="44">
        <v>32.799999999999997</v>
      </c>
      <c r="J188" s="44">
        <v>196</v>
      </c>
      <c r="K188" s="45">
        <v>516</v>
      </c>
    </row>
    <row r="189" spans="1:11" ht="14.4" x14ac:dyDescent="0.3">
      <c r="A189" s="24"/>
      <c r="B189" s="16"/>
      <c r="C189" s="11"/>
      <c r="D189" s="7" t="s">
        <v>30</v>
      </c>
      <c r="E189" s="43" t="s">
        <v>42</v>
      </c>
      <c r="F189" s="44">
        <v>200</v>
      </c>
      <c r="G189" s="44">
        <v>0.2</v>
      </c>
      <c r="H189" s="44">
        <v>0</v>
      </c>
      <c r="I189" s="44">
        <v>15</v>
      </c>
      <c r="J189" s="44">
        <v>58</v>
      </c>
      <c r="K189" s="45">
        <v>685</v>
      </c>
    </row>
    <row r="190" spans="1:11" ht="14.4" x14ac:dyDescent="0.3">
      <c r="A190" s="24"/>
      <c r="B190" s="16"/>
      <c r="C190" s="11"/>
      <c r="D190" s="7" t="s">
        <v>31</v>
      </c>
      <c r="E190" s="43" t="s">
        <v>44</v>
      </c>
      <c r="F190" s="44">
        <v>25</v>
      </c>
      <c r="G190" s="44">
        <v>1.9</v>
      </c>
      <c r="H190" s="44">
        <v>0.6</v>
      </c>
      <c r="I190" s="44">
        <v>13.35</v>
      </c>
      <c r="J190" s="44">
        <v>67.5</v>
      </c>
      <c r="K190" s="45">
        <v>1</v>
      </c>
    </row>
    <row r="191" spans="1:11" ht="14.4" x14ac:dyDescent="0.3">
      <c r="A191" s="24"/>
      <c r="B191" s="16"/>
      <c r="C191" s="11"/>
      <c r="D191" s="7" t="s">
        <v>32</v>
      </c>
      <c r="E191" s="43" t="s">
        <v>52</v>
      </c>
      <c r="F191" s="44">
        <v>25</v>
      </c>
      <c r="G191" s="44">
        <v>1.8</v>
      </c>
      <c r="H191" s="44">
        <v>0.18</v>
      </c>
      <c r="I191" s="44">
        <v>12.45</v>
      </c>
      <c r="J191" s="44">
        <v>64.5</v>
      </c>
      <c r="K191" s="45">
        <v>1</v>
      </c>
    </row>
    <row r="192" spans="1:11" ht="14.4" x14ac:dyDescent="0.3">
      <c r="A192" s="24"/>
      <c r="B192" s="16"/>
      <c r="C192" s="11"/>
      <c r="D192" s="6" t="s">
        <v>21</v>
      </c>
      <c r="E192" s="43" t="s">
        <v>57</v>
      </c>
      <c r="F192" s="44">
        <v>40</v>
      </c>
      <c r="G192" s="44">
        <v>0.39</v>
      </c>
      <c r="H192" s="44">
        <v>2.88</v>
      </c>
      <c r="I192" s="44">
        <v>3.28</v>
      </c>
      <c r="J192" s="44">
        <v>41.16</v>
      </c>
      <c r="K192" s="45">
        <v>657</v>
      </c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710</v>
      </c>
      <c r="G194" s="20">
        <f t="shared" ref="G194:J194" si="76">SUM(G185:G193)</f>
        <v>25.009999999999998</v>
      </c>
      <c r="H194" s="20">
        <f t="shared" si="76"/>
        <v>28.259999999999998</v>
      </c>
      <c r="I194" s="20">
        <f t="shared" si="76"/>
        <v>101.58</v>
      </c>
      <c r="J194" s="20">
        <f t="shared" si="76"/>
        <v>734.86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1210</v>
      </c>
      <c r="G195" s="33">
        <f t="shared" ref="G195" si="77">G184+G194</f>
        <v>44.97</v>
      </c>
      <c r="H195" s="33">
        <f t="shared" ref="H195" si="78">H184+H194</f>
        <v>47.16</v>
      </c>
      <c r="I195" s="33">
        <f t="shared" ref="I195" si="79">I184+I194</f>
        <v>184.07999999999998</v>
      </c>
      <c r="J195" s="33">
        <f t="shared" ref="J195" si="80">J184+J194</f>
        <v>1294.01</v>
      </c>
      <c r="K195" s="33"/>
    </row>
    <row r="196" spans="1:11" ht="13.8" thickBot="1" x14ac:dyDescent="0.3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1187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41.601999999999997</v>
      </c>
      <c r="H196" s="35">
        <f t="shared" si="81"/>
        <v>42.040999999999997</v>
      </c>
      <c r="I196" s="35">
        <f t="shared" si="81"/>
        <v>187.791</v>
      </c>
      <c r="J196" s="35">
        <f t="shared" si="81"/>
        <v>1226.2799999999997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2025-01-10T08:27:17Z</dcterms:modified>
</cp:coreProperties>
</file>